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e inscription" sheetId="1" r:id="rId4"/>
    <sheet state="visible" name="liste engagées femmes " sheetId="2" r:id="rId5"/>
    <sheet state="visible" name="liste engagés hommes" sheetId="3" r:id="rId6"/>
    <sheet state="visible" name="liste deroulante" sheetId="4" r:id="rId7"/>
  </sheets>
  <definedNames/>
  <calcPr/>
  <extLst>
    <ext uri="GoogleSheetsCustomDataVersion2">
      <go:sheetsCustomData xmlns:go="http://customooxmlschemas.google.com/" r:id="rId8" roundtripDataChecksum="s6t4Gacjda43JmO9Cya23Hrb+SAt/2bQGD6Hs+dlgtw="/>
    </ext>
  </extLst>
</workbook>
</file>

<file path=xl/sharedStrings.xml><?xml version="1.0" encoding="utf-8"?>
<sst xmlns="http://schemas.openxmlformats.org/spreadsheetml/2006/main" count="373" uniqueCount="165">
  <si>
    <t>fiche d’engagement club – Championnat Interrégional Para-Judo-Adapté 2024 – 2025 PDL</t>
  </si>
  <si>
    <t xml:space="preserve">Fiche d’engagement à retourner avant le 15 janvier 2025 à competition.sportadapte.pdl@gmail.com </t>
  </si>
  <si>
    <t xml:space="preserve">N° affiliation : </t>
  </si>
  <si>
    <t xml:space="preserve">Nom, prénom du responsable de la délégation: </t>
  </si>
  <si>
    <t xml:space="preserve">Nom Association: </t>
  </si>
  <si>
    <t xml:space="preserve">Tél : </t>
  </si>
  <si>
    <t xml:space="preserve">Mail : </t>
  </si>
  <si>
    <t>N°</t>
  </si>
  <si>
    <t>Nom</t>
  </si>
  <si>
    <t>Prénom</t>
  </si>
  <si>
    <t>N° licence FFSA</t>
  </si>
  <si>
    <t>Club</t>
  </si>
  <si>
    <t>année naissance</t>
  </si>
  <si>
    <t>Sexe</t>
  </si>
  <si>
    <t>Caté</t>
  </si>
  <si>
    <t>Codage 1</t>
  </si>
  <si>
    <t>Classif</t>
  </si>
  <si>
    <t>Poids</t>
  </si>
  <si>
    <t>Codage 2</t>
  </si>
  <si>
    <t>N° Licence FFJDA (si connu)</t>
  </si>
  <si>
    <t xml:space="preserve">EX </t>
  </si>
  <si>
    <t>DUPONT</t>
  </si>
  <si>
    <t>Monia</t>
  </si>
  <si>
    <t>CDSA 49</t>
  </si>
  <si>
    <t>F</t>
  </si>
  <si>
    <t>Adulte</t>
  </si>
  <si>
    <t>AB</t>
  </si>
  <si>
    <t>-57kg F</t>
  </si>
  <si>
    <t>LELIEB</t>
  </si>
  <si>
    <t>Adolphe</t>
  </si>
  <si>
    <t>OJ Chemillé</t>
  </si>
  <si>
    <t>M</t>
  </si>
  <si>
    <t>Candé Judo</t>
  </si>
  <si>
    <t>BRESCIANI</t>
  </si>
  <si>
    <t>MArie-Pierre</t>
  </si>
  <si>
    <t>JCB Saumurois</t>
  </si>
  <si>
    <t>Vétéran 1</t>
  </si>
  <si>
    <t>+70kg F</t>
  </si>
  <si>
    <t>BESNARD</t>
  </si>
  <si>
    <t>FRédéric</t>
  </si>
  <si>
    <t>MARGAT</t>
  </si>
  <si>
    <t>Jimmy</t>
  </si>
  <si>
    <t>CD</t>
  </si>
  <si>
    <t>RAFFIER</t>
  </si>
  <si>
    <t>Andréa</t>
  </si>
  <si>
    <t>BC</t>
  </si>
  <si>
    <t>NESTOR</t>
  </si>
  <si>
    <t>Kenny</t>
  </si>
  <si>
    <t>POUPARD</t>
  </si>
  <si>
    <t>Mickaël</t>
  </si>
  <si>
    <t>-81kg H</t>
  </si>
  <si>
    <t>DUMOULIN</t>
  </si>
  <si>
    <t>Yann</t>
  </si>
  <si>
    <t>LABAISSE</t>
  </si>
  <si>
    <t>Wilfried</t>
  </si>
  <si>
    <t>-66kg H</t>
  </si>
  <si>
    <t>PRINET</t>
  </si>
  <si>
    <t>Nicolas</t>
  </si>
  <si>
    <t>-46kg H</t>
  </si>
  <si>
    <t>COUPRI</t>
  </si>
  <si>
    <t>Adrien</t>
  </si>
  <si>
    <t>CHARBONNEAU</t>
  </si>
  <si>
    <t>Baudouin</t>
  </si>
  <si>
    <t>JUNIUS</t>
  </si>
  <si>
    <t>Thierry</t>
  </si>
  <si>
    <t>REGENT</t>
  </si>
  <si>
    <t>David</t>
  </si>
  <si>
    <t>FORGEOT D'ARC</t>
  </si>
  <si>
    <t>Guillaume</t>
  </si>
  <si>
    <t>JC St Barthélémy</t>
  </si>
  <si>
    <t>GALLE</t>
  </si>
  <si>
    <t>Sylvain</t>
  </si>
  <si>
    <t>-100kg H</t>
  </si>
  <si>
    <t>CARRIERE</t>
  </si>
  <si>
    <t>Jean-Hugues</t>
  </si>
  <si>
    <t>-60kg H</t>
  </si>
  <si>
    <t>CHESNIER</t>
  </si>
  <si>
    <t>Nathan</t>
  </si>
  <si>
    <t>Kodokan RM</t>
  </si>
  <si>
    <t>LUBET</t>
  </si>
  <si>
    <t>Matthias</t>
  </si>
  <si>
    <t>-18ans</t>
  </si>
  <si>
    <t>BELLANGER</t>
  </si>
  <si>
    <t xml:space="preserve">MArie </t>
  </si>
  <si>
    <t>JC Pouancéen</t>
  </si>
  <si>
    <t>-78kg F</t>
  </si>
  <si>
    <t>BAUNE</t>
  </si>
  <si>
    <t>Jean-François</t>
  </si>
  <si>
    <t>JC GEmmois</t>
  </si>
  <si>
    <t>Vétéran 2</t>
  </si>
  <si>
    <t>ROBIN</t>
  </si>
  <si>
    <t>Sébastien</t>
  </si>
  <si>
    <t>HANQUEZ</t>
  </si>
  <si>
    <t>Aurélien</t>
  </si>
  <si>
    <t>+100kg H</t>
  </si>
  <si>
    <t>DENOUAL</t>
  </si>
  <si>
    <t>Louise</t>
  </si>
  <si>
    <t>PRIEUR DU PERRAY</t>
  </si>
  <si>
    <t>Etienne</t>
  </si>
  <si>
    <t>UCJA 49</t>
  </si>
  <si>
    <t>ELLAK</t>
  </si>
  <si>
    <t>José</t>
  </si>
  <si>
    <t>BRAUD</t>
  </si>
  <si>
    <t>Sullivan</t>
  </si>
  <si>
    <t>HERY</t>
  </si>
  <si>
    <t>Benjamin</t>
  </si>
  <si>
    <t>LEMASSON</t>
  </si>
  <si>
    <t>Armand</t>
  </si>
  <si>
    <t>REVAUD</t>
  </si>
  <si>
    <t>Basile</t>
  </si>
  <si>
    <t>BAULAND</t>
  </si>
  <si>
    <t>Teddy</t>
  </si>
  <si>
    <t>MOREAU</t>
  </si>
  <si>
    <t>Emilie</t>
  </si>
  <si>
    <t>TETEDOIE</t>
  </si>
  <si>
    <t>Anaïs</t>
  </si>
  <si>
    <t>LE BARZIC</t>
  </si>
  <si>
    <t>Coraline</t>
  </si>
  <si>
    <t>-21ans</t>
  </si>
  <si>
    <t>BADOUH</t>
  </si>
  <si>
    <t>Aïcha</t>
  </si>
  <si>
    <t>BOUDAUD</t>
  </si>
  <si>
    <t>Daphné</t>
  </si>
  <si>
    <t>ROME</t>
  </si>
  <si>
    <t>Justine</t>
  </si>
  <si>
    <t>JC Neuville S/Sarthe</t>
  </si>
  <si>
    <t>-70kg F</t>
  </si>
  <si>
    <t>LEROUX</t>
  </si>
  <si>
    <t>Anthony</t>
  </si>
  <si>
    <t>-90kg H</t>
  </si>
  <si>
    <t>PERDOUX</t>
  </si>
  <si>
    <t>Marine</t>
  </si>
  <si>
    <t>+78kg F</t>
  </si>
  <si>
    <t>PASCOAL</t>
  </si>
  <si>
    <t>Céline</t>
  </si>
  <si>
    <t>ASPTT Angers</t>
  </si>
  <si>
    <t>-63kg F</t>
  </si>
  <si>
    <t>Stéphanie</t>
  </si>
  <si>
    <t>SOUCHARD</t>
  </si>
  <si>
    <t>Valérie</t>
  </si>
  <si>
    <t>AUBER</t>
  </si>
  <si>
    <t>Bertrand</t>
  </si>
  <si>
    <t>-73kg H</t>
  </si>
  <si>
    <t>Poule</t>
  </si>
  <si>
    <t>Classement</t>
  </si>
  <si>
    <t>RECHERCHEV($B2;_TAB1;2;FAUX)</t>
  </si>
  <si>
    <t>-12ans</t>
  </si>
  <si>
    <t>-32kg F</t>
  </si>
  <si>
    <t>-14ans</t>
  </si>
  <si>
    <t>-36kg F</t>
  </si>
  <si>
    <t>-16ans</t>
  </si>
  <si>
    <t>-40kg F</t>
  </si>
  <si>
    <t>-44kg F</t>
  </si>
  <si>
    <t>-48kg F</t>
  </si>
  <si>
    <t>-52kg F</t>
  </si>
  <si>
    <t>+63kg F</t>
  </si>
  <si>
    <t>-30kg H</t>
  </si>
  <si>
    <t>-34kg H</t>
  </si>
  <si>
    <t>-38kg H</t>
  </si>
  <si>
    <t>-42kg H</t>
  </si>
  <si>
    <t>-50kg H</t>
  </si>
  <si>
    <t>-55kg H</t>
  </si>
  <si>
    <t>+66kg H</t>
  </si>
  <si>
    <t>+73kg H</t>
  </si>
  <si>
    <t>+90kg 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</si>
</sst>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&quot;'&quot;00&quot;''&quot;00"/>
  </numFmts>
  <fonts count="11">
    <font>
      <sz val="11.0"/>
      <color theme="1"/>
      <name val="Calibri"/>
      <scheme val="minor"/>
    </font>
    <font>
      <b/>
      <u/>
      <sz val="14.0"/>
      <color rgb="FF0000CC"/>
      <name val="Trebuchet MS"/>
    </font>
    <font/>
    <font>
      <b/>
      <sz val="10.0"/>
      <color theme="1"/>
      <name val="Arial"/>
    </font>
    <font>
      <sz val="11.0"/>
      <color theme="1"/>
      <name val="Calibri"/>
    </font>
    <font>
      <sz val="10.0"/>
      <color theme="1"/>
      <name val="Arial"/>
    </font>
    <font>
      <i/>
      <sz val="10.0"/>
      <color theme="1"/>
      <name val="Arial"/>
    </font>
    <font>
      <i/>
      <sz val="11.0"/>
      <color theme="1"/>
      <name val="Calibri"/>
    </font>
    <font>
      <sz val="3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3" fillId="0" fontId="2" numFmtId="0" xfId="0" applyBorder="1" applyFont="1"/>
    <xf borderId="1" fillId="2" fontId="3" numFmtId="1" xfId="0" applyAlignment="1" applyBorder="1" applyFont="1" applyNumberFormat="1">
      <alignment horizontal="right"/>
    </xf>
    <xf borderId="0" fillId="0" fontId="4" numFmtId="1" xfId="0" applyFont="1" applyNumberFormat="1"/>
    <xf borderId="0" fillId="0" fontId="4" numFmtId="0" xfId="0" applyFont="1"/>
    <xf borderId="0" fillId="0" fontId="4" numFmtId="164" xfId="0" applyFont="1" applyNumberFormat="1"/>
    <xf borderId="4" fillId="0" fontId="3" numFmtId="1" xfId="0" applyBorder="1" applyFont="1" applyNumberFormat="1"/>
    <xf borderId="5" fillId="0" fontId="5" numFmtId="1" xfId="0" applyBorder="1" applyFont="1" applyNumberFormat="1"/>
    <xf borderId="5" fillId="0" fontId="3" numFmtId="1" xfId="0" applyAlignment="1" applyBorder="1" applyFont="1" applyNumberFormat="1">
      <alignment horizontal="left"/>
    </xf>
    <xf borderId="5" fillId="0" fontId="4" numFmtId="0" xfId="0" applyAlignment="1" applyBorder="1" applyFont="1">
      <alignment horizontal="right"/>
    </xf>
    <xf borderId="5" fillId="0" fontId="4" numFmtId="0" xfId="0" applyBorder="1" applyFont="1"/>
    <xf borderId="6" fillId="0" fontId="4" numFmtId="164" xfId="0" applyBorder="1" applyFont="1" applyNumberFormat="1"/>
    <xf borderId="7" fillId="0" fontId="3" numFmtId="0" xfId="0" applyBorder="1" applyFont="1"/>
    <xf borderId="0" fillId="0" fontId="4" numFmtId="0" xfId="0" applyAlignment="1" applyFont="1">
      <alignment horizontal="center"/>
    </xf>
    <xf borderId="8" fillId="0" fontId="2" numFmtId="0" xfId="0" applyBorder="1" applyFont="1"/>
    <xf borderId="7" fillId="0" fontId="3" numFmtId="1" xfId="0" applyBorder="1" applyFont="1" applyNumberFormat="1"/>
    <xf borderId="0" fillId="0" fontId="3" numFmtId="1" xfId="0" applyFont="1" applyNumberFormat="1"/>
    <xf borderId="0" fillId="0" fontId="3" numFmtId="0" xfId="0" applyAlignment="1" applyFont="1">
      <alignment horizontal="right"/>
    </xf>
    <xf borderId="0" fillId="0" fontId="3" numFmtId="1" xfId="0" applyAlignment="1" applyFont="1" applyNumberFormat="1">
      <alignment horizontal="center"/>
    </xf>
    <xf borderId="9" fillId="0" fontId="4" numFmtId="1" xfId="0" applyBorder="1" applyFont="1" applyNumberFormat="1"/>
    <xf borderId="10" fillId="0" fontId="4" numFmtId="0" xfId="0" applyBorder="1" applyFont="1"/>
    <xf borderId="10" fillId="0" fontId="4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3" fontId="5" numFmtId="1" xfId="0" applyAlignment="1" applyBorder="1" applyFill="1" applyFont="1" applyNumberFormat="1">
      <alignment horizontal="center"/>
    </xf>
    <xf borderId="12" fillId="3" fontId="5" numFmtId="0" xfId="0" applyAlignment="1" applyBorder="1" applyFont="1">
      <alignment horizontal="center" shrinkToFit="0" vertical="center" wrapText="1"/>
    </xf>
    <xf borderId="12" fillId="3" fontId="5" numFmtId="164" xfId="0" applyAlignment="1" applyBorder="1" applyFont="1" applyNumberFormat="1">
      <alignment horizontal="center" shrinkToFit="0" vertical="center" wrapText="1"/>
    </xf>
    <xf borderId="12" fillId="2" fontId="6" numFmtId="1" xfId="0" applyAlignment="1" applyBorder="1" applyFont="1" applyNumberFormat="1">
      <alignment horizontal="center"/>
    </xf>
    <xf borderId="12" fillId="2" fontId="6" numFmtId="0" xfId="0" applyAlignment="1" applyBorder="1" applyFont="1">
      <alignment horizontal="center" shrinkToFit="0" vertical="center" wrapText="1"/>
    </xf>
    <xf borderId="12" fillId="2" fontId="7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  <xf borderId="12" fillId="0" fontId="4" numFmtId="0" xfId="0" applyAlignment="1" applyBorder="1" applyFont="1">
      <alignment readingOrder="0"/>
    </xf>
    <xf borderId="12" fillId="0" fontId="4" numFmtId="0" xfId="0" applyBorder="1" applyFont="1"/>
    <xf borderId="12" fillId="4" fontId="7" numFmtId="0" xfId="0" applyAlignment="1" applyBorder="1" applyFill="1" applyFont="1">
      <alignment horizontal="center"/>
    </xf>
    <xf quotePrefix="1" borderId="12" fillId="0" fontId="4" numFmtId="0" xfId="0" applyAlignment="1" applyBorder="1" applyFont="1">
      <alignment readingOrder="0"/>
    </xf>
    <xf borderId="3" fillId="5" fontId="8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2" fillId="3" fontId="5" numFmtId="1" xfId="0" applyAlignment="1" applyBorder="1" applyFont="1" applyNumberFormat="1">
      <alignment horizontal="center" vertical="center"/>
    </xf>
    <xf borderId="0" fillId="0" fontId="10" numFmtId="0" xfId="0" applyFont="1"/>
    <xf borderId="13" fillId="3" fontId="5" numFmtId="0" xfId="0" applyAlignment="1" applyBorder="1" applyFont="1">
      <alignment horizontal="center" shrinkToFit="0" vertical="center" wrapText="1"/>
    </xf>
    <xf quotePrefix="1"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0175" cy="466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3.86"/>
    <col customWidth="1" min="3" max="3" width="14.57"/>
    <col customWidth="1" min="4" max="4" width="14.71"/>
    <col customWidth="1" min="5" max="5" width="14.43"/>
    <col customWidth="1" min="6" max="7" width="10.71"/>
    <col customWidth="1" min="8" max="8" width="16.43"/>
    <col customWidth="1" hidden="1" min="9" max="9" width="10.14"/>
    <col customWidth="1" min="10" max="10" width="8.14"/>
    <col customWidth="1" min="11" max="11" width="9.71"/>
    <col customWidth="1" hidden="1" min="12" max="12" width="8.71"/>
    <col customWidth="1" min="13" max="13" width="8.57"/>
    <col customWidth="1" min="14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M3" s="7"/>
    </row>
    <row r="4">
      <c r="A4" s="8" t="s">
        <v>2</v>
      </c>
      <c r="B4" s="9"/>
      <c r="C4" s="10" t="s">
        <v>3</v>
      </c>
      <c r="D4" s="11"/>
      <c r="E4" s="12"/>
      <c r="F4" s="12"/>
      <c r="G4" s="12"/>
      <c r="H4" s="12"/>
      <c r="I4" s="12"/>
      <c r="J4" s="12"/>
      <c r="K4" s="13"/>
    </row>
    <row r="5">
      <c r="A5" s="14" t="s">
        <v>4</v>
      </c>
      <c r="B5" s="6"/>
      <c r="C5" s="15"/>
      <c r="K5" s="16"/>
    </row>
    <row r="6">
      <c r="A6" s="17"/>
      <c r="B6" s="6"/>
      <c r="C6" s="18" t="s">
        <v>5</v>
      </c>
      <c r="D6" s="6"/>
      <c r="E6" s="19" t="s">
        <v>6</v>
      </c>
      <c r="F6" s="20"/>
      <c r="K6" s="16"/>
    </row>
    <row r="7">
      <c r="A7" s="21"/>
      <c r="B7" s="22"/>
      <c r="C7" s="23"/>
      <c r="D7" s="24"/>
      <c r="E7" s="24"/>
      <c r="F7" s="24"/>
      <c r="G7" s="24"/>
      <c r="H7" s="24"/>
      <c r="I7" s="24"/>
      <c r="J7" s="24"/>
      <c r="K7" s="25"/>
    </row>
    <row r="8">
      <c r="A8" s="5"/>
      <c r="B8" s="6"/>
      <c r="C8" s="6"/>
      <c r="D8" s="6"/>
      <c r="E8" s="6"/>
      <c r="F8" s="6"/>
      <c r="G8" s="6"/>
      <c r="H8" s="6"/>
      <c r="I8" s="6"/>
      <c r="J8" s="6"/>
      <c r="K8" s="6"/>
      <c r="M8" s="7"/>
    </row>
    <row r="9">
      <c r="A9" s="26" t="s">
        <v>7</v>
      </c>
      <c r="B9" s="27" t="s">
        <v>8</v>
      </c>
      <c r="C9" s="27" t="s">
        <v>9</v>
      </c>
      <c r="D9" s="27" t="s">
        <v>10</v>
      </c>
      <c r="E9" s="27" t="s">
        <v>11</v>
      </c>
      <c r="F9" s="27" t="s">
        <v>12</v>
      </c>
      <c r="G9" s="27" t="s">
        <v>13</v>
      </c>
      <c r="H9" s="27" t="s">
        <v>14</v>
      </c>
      <c r="I9" s="27" t="s">
        <v>15</v>
      </c>
      <c r="J9" s="27" t="s">
        <v>16</v>
      </c>
      <c r="K9" s="27" t="s">
        <v>17</v>
      </c>
      <c r="L9" s="27" t="s">
        <v>18</v>
      </c>
      <c r="M9" s="28" t="s">
        <v>19</v>
      </c>
    </row>
    <row r="10">
      <c r="A10" s="29" t="s">
        <v>20</v>
      </c>
      <c r="B10" s="30" t="s">
        <v>21</v>
      </c>
      <c r="C10" s="30" t="s">
        <v>22</v>
      </c>
      <c r="D10" s="30">
        <v>524153.0</v>
      </c>
      <c r="E10" s="31" t="s">
        <v>23</v>
      </c>
      <c r="F10" s="31">
        <v>2004.0</v>
      </c>
      <c r="G10" s="31" t="s">
        <v>24</v>
      </c>
      <c r="H10" s="31" t="s">
        <v>25</v>
      </c>
      <c r="I10" s="31" t="str">
        <f>H10&amp;G10</f>
        <v>AdulteF</v>
      </c>
      <c r="J10" s="31" t="s">
        <v>26</v>
      </c>
      <c r="K10" s="31" t="s">
        <v>27</v>
      </c>
      <c r="L10" s="31" t="str">
        <f>J10&amp;K10</f>
        <v>AB-57kg F</v>
      </c>
      <c r="M10" s="31"/>
    </row>
    <row r="11">
      <c r="A11" s="32">
        <v>1.0</v>
      </c>
      <c r="B11" s="33" t="s">
        <v>28</v>
      </c>
      <c r="C11" s="33" t="s">
        <v>29</v>
      </c>
      <c r="D11" s="34"/>
      <c r="E11" s="33" t="s">
        <v>30</v>
      </c>
      <c r="F11" s="34"/>
      <c r="G11" s="33" t="s">
        <v>31</v>
      </c>
      <c r="H11" s="33" t="s">
        <v>25</v>
      </c>
      <c r="I11" s="34"/>
      <c r="J11" s="33" t="s">
        <v>26</v>
      </c>
      <c r="K11" s="34"/>
      <c r="L11" s="35" t="str">
        <f t="shared" ref="L11:L57" si="1">J11&amp;K11&amp;H11&amp;G11</f>
        <v>ABAdulteM</v>
      </c>
      <c r="M11" s="34"/>
    </row>
    <row r="12">
      <c r="A12" s="32">
        <v>2.0</v>
      </c>
      <c r="B12" s="34"/>
      <c r="C12" s="34"/>
      <c r="D12" s="34"/>
      <c r="E12" s="33" t="s">
        <v>32</v>
      </c>
      <c r="F12" s="34"/>
      <c r="G12" s="33" t="s">
        <v>24</v>
      </c>
      <c r="H12" s="34"/>
      <c r="I12" s="34"/>
      <c r="J12" s="34"/>
      <c r="K12" s="34"/>
      <c r="L12" s="35" t="str">
        <f t="shared" si="1"/>
        <v>F</v>
      </c>
      <c r="M12" s="34"/>
    </row>
    <row r="13">
      <c r="A13" s="32">
        <v>3.0</v>
      </c>
      <c r="B13" s="33" t="s">
        <v>33</v>
      </c>
      <c r="C13" s="33" t="s">
        <v>34</v>
      </c>
      <c r="D13" s="33">
        <v>526738.0</v>
      </c>
      <c r="E13" s="33" t="s">
        <v>35</v>
      </c>
      <c r="F13" s="34"/>
      <c r="G13" s="33" t="s">
        <v>24</v>
      </c>
      <c r="H13" s="33" t="s">
        <v>36</v>
      </c>
      <c r="I13" s="34"/>
      <c r="J13" s="33" t="s">
        <v>26</v>
      </c>
      <c r="K13" s="36" t="s">
        <v>37</v>
      </c>
      <c r="L13" s="35" t="str">
        <f t="shared" si="1"/>
        <v>AB+70kg FVétéran 1F</v>
      </c>
      <c r="M13" s="34"/>
    </row>
    <row r="14">
      <c r="A14" s="32">
        <v>4.0</v>
      </c>
      <c r="B14" s="33" t="s">
        <v>38</v>
      </c>
      <c r="C14" s="33" t="s">
        <v>39</v>
      </c>
      <c r="D14" s="34"/>
      <c r="E14" s="33" t="s">
        <v>35</v>
      </c>
      <c r="F14" s="33">
        <v>1974.0</v>
      </c>
      <c r="G14" s="33" t="s">
        <v>31</v>
      </c>
      <c r="H14" s="33" t="s">
        <v>36</v>
      </c>
      <c r="I14" s="34"/>
      <c r="J14" s="33" t="s">
        <v>26</v>
      </c>
      <c r="K14" s="34"/>
      <c r="L14" s="35" t="str">
        <f t="shared" si="1"/>
        <v>ABVétéran 1M</v>
      </c>
      <c r="M14" s="34"/>
    </row>
    <row r="15">
      <c r="A15" s="32">
        <v>5.0</v>
      </c>
      <c r="B15" s="33" t="s">
        <v>40</v>
      </c>
      <c r="C15" s="33" t="s">
        <v>41</v>
      </c>
      <c r="D15" s="34"/>
      <c r="E15" s="33" t="s">
        <v>35</v>
      </c>
      <c r="F15" s="33">
        <v>2002.0</v>
      </c>
      <c r="G15" s="33" t="s">
        <v>31</v>
      </c>
      <c r="H15" s="33" t="s">
        <v>25</v>
      </c>
      <c r="I15" s="34"/>
      <c r="J15" s="33" t="s">
        <v>42</v>
      </c>
      <c r="K15" s="34"/>
      <c r="L15" s="35" t="str">
        <f t="shared" si="1"/>
        <v>CDAdulteM</v>
      </c>
      <c r="M15" s="34"/>
    </row>
    <row r="16">
      <c r="A16" s="32">
        <v>6.0</v>
      </c>
      <c r="B16" s="33" t="s">
        <v>43</v>
      </c>
      <c r="C16" s="33" t="s">
        <v>44</v>
      </c>
      <c r="D16" s="34"/>
      <c r="E16" s="33" t="s">
        <v>35</v>
      </c>
      <c r="F16" s="33">
        <v>1996.0</v>
      </c>
      <c r="G16" s="33" t="s">
        <v>24</v>
      </c>
      <c r="H16" s="33" t="s">
        <v>25</v>
      </c>
      <c r="I16" s="34"/>
      <c r="J16" s="33" t="s">
        <v>45</v>
      </c>
      <c r="K16" s="34"/>
      <c r="L16" s="35" t="str">
        <f t="shared" si="1"/>
        <v>BCAdulteF</v>
      </c>
      <c r="M16" s="34"/>
    </row>
    <row r="17">
      <c r="A17" s="32">
        <v>7.0</v>
      </c>
      <c r="B17" s="33" t="s">
        <v>46</v>
      </c>
      <c r="C17" s="33" t="s">
        <v>47</v>
      </c>
      <c r="D17" s="34"/>
      <c r="E17" s="33" t="s">
        <v>35</v>
      </c>
      <c r="F17" s="33">
        <v>2002.0</v>
      </c>
      <c r="G17" s="33" t="s">
        <v>31</v>
      </c>
      <c r="H17" s="33" t="s">
        <v>25</v>
      </c>
      <c r="I17" s="34"/>
      <c r="J17" s="33" t="s">
        <v>42</v>
      </c>
      <c r="K17" s="34"/>
      <c r="L17" s="35" t="str">
        <f t="shared" si="1"/>
        <v>CDAdulteM</v>
      </c>
      <c r="M17" s="34"/>
    </row>
    <row r="18">
      <c r="A18" s="32">
        <v>8.0</v>
      </c>
      <c r="B18" s="33" t="s">
        <v>48</v>
      </c>
      <c r="C18" s="33" t="s">
        <v>49</v>
      </c>
      <c r="D18" s="34"/>
      <c r="E18" s="33" t="s">
        <v>35</v>
      </c>
      <c r="F18" s="34"/>
      <c r="G18" s="33" t="s">
        <v>31</v>
      </c>
      <c r="H18" s="34"/>
      <c r="I18" s="34"/>
      <c r="J18" s="33" t="s">
        <v>26</v>
      </c>
      <c r="K18" s="36" t="s">
        <v>50</v>
      </c>
      <c r="L18" s="35" t="str">
        <f t="shared" si="1"/>
        <v>AB-81kg HM</v>
      </c>
      <c r="M18" s="34"/>
    </row>
    <row r="19">
      <c r="A19" s="32">
        <v>9.0</v>
      </c>
      <c r="B19" s="33" t="s">
        <v>51</v>
      </c>
      <c r="C19" s="33" t="s">
        <v>52</v>
      </c>
      <c r="D19" s="34"/>
      <c r="E19" s="33" t="s">
        <v>35</v>
      </c>
      <c r="F19" s="34"/>
      <c r="G19" s="33" t="s">
        <v>31</v>
      </c>
      <c r="H19" s="33" t="s">
        <v>25</v>
      </c>
      <c r="I19" s="34"/>
      <c r="J19" s="33" t="s">
        <v>26</v>
      </c>
      <c r="K19" s="36" t="s">
        <v>50</v>
      </c>
      <c r="L19" s="35" t="str">
        <f t="shared" si="1"/>
        <v>AB-81kg HAdulteM</v>
      </c>
      <c r="M19" s="34"/>
    </row>
    <row r="20">
      <c r="A20" s="32">
        <v>10.0</v>
      </c>
      <c r="B20" s="33" t="s">
        <v>53</v>
      </c>
      <c r="C20" s="33" t="s">
        <v>54</v>
      </c>
      <c r="D20" s="34"/>
      <c r="E20" s="33" t="s">
        <v>35</v>
      </c>
      <c r="F20" s="34"/>
      <c r="G20" s="33" t="s">
        <v>31</v>
      </c>
      <c r="H20" s="33" t="s">
        <v>25</v>
      </c>
      <c r="I20" s="34"/>
      <c r="J20" s="33" t="s">
        <v>26</v>
      </c>
      <c r="K20" s="36" t="s">
        <v>55</v>
      </c>
      <c r="L20" s="35" t="str">
        <f t="shared" si="1"/>
        <v>AB-66kg HAdulteM</v>
      </c>
      <c r="M20" s="34"/>
    </row>
    <row r="21" ht="15.75" customHeight="1">
      <c r="A21" s="32">
        <v>11.0</v>
      </c>
      <c r="B21" s="33" t="s">
        <v>56</v>
      </c>
      <c r="C21" s="33" t="s">
        <v>57</v>
      </c>
      <c r="D21" s="34"/>
      <c r="E21" s="33" t="s">
        <v>35</v>
      </c>
      <c r="F21" s="34"/>
      <c r="G21" s="33" t="s">
        <v>31</v>
      </c>
      <c r="H21" s="33" t="s">
        <v>25</v>
      </c>
      <c r="I21" s="34"/>
      <c r="J21" s="33" t="s">
        <v>42</v>
      </c>
      <c r="K21" s="36" t="s">
        <v>58</v>
      </c>
      <c r="L21" s="35" t="str">
        <f t="shared" si="1"/>
        <v>CD-46kg HAdulteM</v>
      </c>
      <c r="M21" s="34"/>
    </row>
    <row r="22" ht="15.75" customHeight="1">
      <c r="A22" s="32">
        <v>12.0</v>
      </c>
      <c r="B22" s="33" t="s">
        <v>59</v>
      </c>
      <c r="C22" s="33" t="s">
        <v>60</v>
      </c>
      <c r="D22" s="34"/>
      <c r="E22" s="33" t="s">
        <v>35</v>
      </c>
      <c r="F22" s="34"/>
      <c r="G22" s="33" t="s">
        <v>31</v>
      </c>
      <c r="H22" s="34"/>
      <c r="I22" s="34"/>
      <c r="J22" s="33" t="s">
        <v>26</v>
      </c>
      <c r="K22" s="36" t="s">
        <v>50</v>
      </c>
      <c r="L22" s="35" t="str">
        <f t="shared" si="1"/>
        <v>AB-81kg HM</v>
      </c>
      <c r="M22" s="34"/>
    </row>
    <row r="23" ht="15.75" customHeight="1">
      <c r="A23" s="32">
        <v>13.0</v>
      </c>
      <c r="B23" s="33" t="s">
        <v>61</v>
      </c>
      <c r="C23" s="33" t="s">
        <v>62</v>
      </c>
      <c r="D23" s="33">
        <v>57443.0</v>
      </c>
      <c r="E23" s="33" t="s">
        <v>35</v>
      </c>
      <c r="F23" s="33">
        <v>1996.0</v>
      </c>
      <c r="G23" s="33" t="s">
        <v>31</v>
      </c>
      <c r="H23" s="33" t="s">
        <v>25</v>
      </c>
      <c r="I23" s="34"/>
      <c r="J23" s="33" t="s">
        <v>26</v>
      </c>
      <c r="K23" s="34"/>
      <c r="L23" s="35" t="str">
        <f t="shared" si="1"/>
        <v>ABAdulteM</v>
      </c>
      <c r="M23" s="34"/>
    </row>
    <row r="24" ht="15.75" customHeight="1">
      <c r="A24" s="32">
        <v>14.0</v>
      </c>
      <c r="B24" s="33" t="s">
        <v>63</v>
      </c>
      <c r="C24" s="33" t="s">
        <v>64</v>
      </c>
      <c r="D24" s="33">
        <v>526402.0</v>
      </c>
      <c r="E24" s="33" t="s">
        <v>35</v>
      </c>
      <c r="F24" s="33">
        <v>1980.0</v>
      </c>
      <c r="G24" s="33" t="s">
        <v>31</v>
      </c>
      <c r="H24" s="33" t="s">
        <v>36</v>
      </c>
      <c r="I24" s="34"/>
      <c r="J24" s="33" t="s">
        <v>26</v>
      </c>
      <c r="K24" s="34"/>
      <c r="L24" s="35" t="str">
        <f t="shared" si="1"/>
        <v>ABVétéran 1M</v>
      </c>
      <c r="M24" s="34"/>
    </row>
    <row r="25" ht="15.75" customHeight="1">
      <c r="A25" s="32">
        <v>15.0</v>
      </c>
      <c r="B25" s="33" t="s">
        <v>65</v>
      </c>
      <c r="C25" s="33" t="s">
        <v>66</v>
      </c>
      <c r="D25" s="33">
        <v>526408.0</v>
      </c>
      <c r="E25" s="33" t="s">
        <v>35</v>
      </c>
      <c r="F25" s="33">
        <v>1975.0</v>
      </c>
      <c r="G25" s="33" t="s">
        <v>31</v>
      </c>
      <c r="H25" s="33" t="s">
        <v>36</v>
      </c>
      <c r="I25" s="34"/>
      <c r="J25" s="34"/>
      <c r="K25" s="34"/>
      <c r="L25" s="35" t="str">
        <f t="shared" si="1"/>
        <v>Vétéran 1M</v>
      </c>
      <c r="M25" s="34"/>
    </row>
    <row r="26" ht="15.75" customHeight="1">
      <c r="A26" s="32">
        <v>16.0</v>
      </c>
      <c r="B26" s="33" t="s">
        <v>67</v>
      </c>
      <c r="C26" s="33" t="s">
        <v>68</v>
      </c>
      <c r="D26" s="33">
        <v>237832.0</v>
      </c>
      <c r="E26" s="33" t="s">
        <v>69</v>
      </c>
      <c r="F26" s="33">
        <v>1984.0</v>
      </c>
      <c r="G26" s="33" t="s">
        <v>31</v>
      </c>
      <c r="H26" s="33" t="s">
        <v>36</v>
      </c>
      <c r="I26" s="34"/>
      <c r="J26" s="33" t="s">
        <v>42</v>
      </c>
      <c r="K26" s="36" t="s">
        <v>50</v>
      </c>
      <c r="L26" s="35" t="str">
        <f t="shared" si="1"/>
        <v>CD-81kg HVétéran 1M</v>
      </c>
      <c r="M26" s="34"/>
    </row>
    <row r="27" ht="15.75" customHeight="1">
      <c r="A27" s="32">
        <v>17.0</v>
      </c>
      <c r="B27" s="33" t="s">
        <v>70</v>
      </c>
      <c r="C27" s="33" t="s">
        <v>71</v>
      </c>
      <c r="D27" s="33">
        <v>538180.0</v>
      </c>
      <c r="E27" s="33" t="s">
        <v>69</v>
      </c>
      <c r="F27" s="33">
        <v>1994.0</v>
      </c>
      <c r="G27" s="33" t="s">
        <v>31</v>
      </c>
      <c r="H27" s="33" t="s">
        <v>25</v>
      </c>
      <c r="I27" s="34"/>
      <c r="J27" s="33" t="s">
        <v>42</v>
      </c>
      <c r="K27" s="36" t="s">
        <v>72</v>
      </c>
      <c r="L27" s="35" t="str">
        <f t="shared" si="1"/>
        <v>CD-100kg HAdulteM</v>
      </c>
      <c r="M27" s="34"/>
    </row>
    <row r="28" ht="15.75" customHeight="1">
      <c r="A28" s="32">
        <v>18.0</v>
      </c>
      <c r="B28" s="33" t="s">
        <v>73</v>
      </c>
      <c r="C28" s="33" t="s">
        <v>74</v>
      </c>
      <c r="D28" s="33">
        <v>439616.0</v>
      </c>
      <c r="E28" s="33" t="s">
        <v>69</v>
      </c>
      <c r="F28" s="33">
        <v>1998.0</v>
      </c>
      <c r="G28" s="33" t="s">
        <v>31</v>
      </c>
      <c r="H28" s="33" t="s">
        <v>25</v>
      </c>
      <c r="I28" s="34"/>
      <c r="J28" s="33" t="s">
        <v>45</v>
      </c>
      <c r="K28" s="36" t="s">
        <v>75</v>
      </c>
      <c r="L28" s="35" t="str">
        <f t="shared" si="1"/>
        <v>BC-60kg HAdulteM</v>
      </c>
      <c r="M28" s="34"/>
    </row>
    <row r="29" ht="15.75" customHeight="1">
      <c r="A29" s="32">
        <v>19.0</v>
      </c>
      <c r="B29" s="33" t="s">
        <v>76</v>
      </c>
      <c r="C29" s="33" t="s">
        <v>77</v>
      </c>
      <c r="D29" s="33">
        <v>539008.0</v>
      </c>
      <c r="E29" s="33" t="s">
        <v>78</v>
      </c>
      <c r="F29" s="33">
        <v>2003.0</v>
      </c>
      <c r="G29" s="33" t="s">
        <v>31</v>
      </c>
      <c r="H29" s="33" t="s">
        <v>25</v>
      </c>
      <c r="I29" s="34"/>
      <c r="J29" s="33" t="s">
        <v>45</v>
      </c>
      <c r="K29" s="36" t="s">
        <v>55</v>
      </c>
      <c r="L29" s="35" t="str">
        <f t="shared" si="1"/>
        <v>BC-66kg HAdulteM</v>
      </c>
      <c r="M29" s="34"/>
    </row>
    <row r="30" ht="15.75" customHeight="1">
      <c r="A30" s="32">
        <v>20.0</v>
      </c>
      <c r="B30" s="33" t="s">
        <v>79</v>
      </c>
      <c r="C30" s="33" t="s">
        <v>80</v>
      </c>
      <c r="D30" s="33">
        <v>544118.0</v>
      </c>
      <c r="E30" s="33" t="s">
        <v>78</v>
      </c>
      <c r="F30" s="33">
        <v>2007.0</v>
      </c>
      <c r="G30" s="33" t="s">
        <v>31</v>
      </c>
      <c r="H30" s="36" t="s">
        <v>81</v>
      </c>
      <c r="I30" s="34"/>
      <c r="J30" s="33" t="s">
        <v>42</v>
      </c>
      <c r="K30" s="36" t="s">
        <v>50</v>
      </c>
      <c r="L30" s="35" t="str">
        <f t="shared" si="1"/>
        <v>CD-81kg H-18ansM</v>
      </c>
      <c r="M30" s="34"/>
    </row>
    <row r="31" ht="15.75" customHeight="1">
      <c r="A31" s="32">
        <v>21.0</v>
      </c>
      <c r="B31" s="33" t="s">
        <v>82</v>
      </c>
      <c r="C31" s="33" t="s">
        <v>83</v>
      </c>
      <c r="D31" s="33">
        <v>435451.0</v>
      </c>
      <c r="E31" s="33" t="s">
        <v>84</v>
      </c>
      <c r="F31" s="33">
        <v>1982.0</v>
      </c>
      <c r="G31" s="33" t="s">
        <v>31</v>
      </c>
      <c r="H31" s="33" t="s">
        <v>36</v>
      </c>
      <c r="I31" s="34"/>
      <c r="J31" s="33" t="s">
        <v>45</v>
      </c>
      <c r="K31" s="36" t="s">
        <v>85</v>
      </c>
      <c r="L31" s="35" t="str">
        <f t="shared" si="1"/>
        <v>BC-78kg FVétéran 1M</v>
      </c>
      <c r="M31" s="34"/>
    </row>
    <row r="32" ht="15.75" customHeight="1">
      <c r="A32" s="32">
        <v>22.0</v>
      </c>
      <c r="B32" s="33" t="s">
        <v>86</v>
      </c>
      <c r="C32" s="33" t="s">
        <v>87</v>
      </c>
      <c r="D32" s="33">
        <v>564303.0</v>
      </c>
      <c r="E32" s="33" t="s">
        <v>88</v>
      </c>
      <c r="F32" s="33">
        <v>1979.0</v>
      </c>
      <c r="G32" s="33" t="s">
        <v>31</v>
      </c>
      <c r="H32" s="33" t="s">
        <v>89</v>
      </c>
      <c r="I32" s="34"/>
      <c r="J32" s="33" t="s">
        <v>26</v>
      </c>
      <c r="K32" s="36" t="s">
        <v>55</v>
      </c>
      <c r="L32" s="35" t="str">
        <f t="shared" si="1"/>
        <v>AB-66kg HVétéran 2M</v>
      </c>
      <c r="M32" s="34"/>
    </row>
    <row r="33" ht="15.75" customHeight="1">
      <c r="A33" s="32">
        <v>23.0</v>
      </c>
      <c r="B33" s="33" t="s">
        <v>90</v>
      </c>
      <c r="C33" s="33" t="s">
        <v>91</v>
      </c>
      <c r="D33" s="33">
        <v>629094.0</v>
      </c>
      <c r="E33" s="33" t="s">
        <v>88</v>
      </c>
      <c r="F33" s="33">
        <v>1983.0</v>
      </c>
      <c r="G33" s="33" t="s">
        <v>31</v>
      </c>
      <c r="H33" s="33" t="s">
        <v>36</v>
      </c>
      <c r="I33" s="34"/>
      <c r="J33" s="33" t="s">
        <v>45</v>
      </c>
      <c r="K33" s="36" t="s">
        <v>55</v>
      </c>
      <c r="L33" s="35" t="str">
        <f t="shared" si="1"/>
        <v>BC-66kg HVétéran 1M</v>
      </c>
      <c r="M33" s="34"/>
    </row>
    <row r="34" ht="15.75" customHeight="1">
      <c r="A34" s="32">
        <v>24.0</v>
      </c>
      <c r="B34" s="33" t="s">
        <v>92</v>
      </c>
      <c r="C34" s="33" t="s">
        <v>93</v>
      </c>
      <c r="D34" s="33">
        <v>598418.0</v>
      </c>
      <c r="E34" s="33" t="s">
        <v>88</v>
      </c>
      <c r="F34" s="33">
        <v>1981.0</v>
      </c>
      <c r="G34" s="33" t="s">
        <v>31</v>
      </c>
      <c r="H34" s="33" t="s">
        <v>36</v>
      </c>
      <c r="I34" s="34"/>
      <c r="J34" s="33" t="s">
        <v>45</v>
      </c>
      <c r="K34" s="36" t="s">
        <v>94</v>
      </c>
      <c r="L34" s="35" t="str">
        <f t="shared" si="1"/>
        <v>BC+100kg HVétéran 1M</v>
      </c>
      <c r="M34" s="34"/>
    </row>
    <row r="35" ht="15.75" customHeight="1">
      <c r="A35" s="32">
        <v>25.0</v>
      </c>
      <c r="B35" s="33" t="s">
        <v>95</v>
      </c>
      <c r="C35" s="33" t="s">
        <v>96</v>
      </c>
      <c r="D35" s="33">
        <v>599044.0</v>
      </c>
      <c r="E35" s="33" t="s">
        <v>88</v>
      </c>
      <c r="F35" s="33">
        <v>1991.0</v>
      </c>
      <c r="G35" s="33" t="s">
        <v>24</v>
      </c>
      <c r="H35" s="33" t="s">
        <v>25</v>
      </c>
      <c r="I35" s="34"/>
      <c r="J35" s="33" t="s">
        <v>26</v>
      </c>
      <c r="K35" s="36" t="s">
        <v>85</v>
      </c>
      <c r="L35" s="35" t="str">
        <f t="shared" si="1"/>
        <v>AB-78kg FAdulteF</v>
      </c>
      <c r="M35" s="34"/>
    </row>
    <row r="36" ht="15.75" customHeight="1">
      <c r="A36" s="32">
        <v>26.0</v>
      </c>
      <c r="B36" s="33" t="s">
        <v>97</v>
      </c>
      <c r="C36" s="33" t="s">
        <v>98</v>
      </c>
      <c r="D36" s="33">
        <v>348762.0</v>
      </c>
      <c r="E36" s="33" t="s">
        <v>99</v>
      </c>
      <c r="F36" s="33">
        <v>1984.0</v>
      </c>
      <c r="G36" s="33" t="s">
        <v>31</v>
      </c>
      <c r="H36" s="33" t="s">
        <v>36</v>
      </c>
      <c r="I36" s="34"/>
      <c r="J36" s="33" t="s">
        <v>42</v>
      </c>
      <c r="K36" s="33"/>
      <c r="L36" s="35" t="str">
        <f t="shared" si="1"/>
        <v>CDVétéran 1M</v>
      </c>
      <c r="M36" s="34"/>
    </row>
    <row r="37" ht="15.75" customHeight="1">
      <c r="A37" s="32">
        <v>27.0</v>
      </c>
      <c r="B37" s="33" t="s">
        <v>100</v>
      </c>
      <c r="C37" s="33" t="s">
        <v>101</v>
      </c>
      <c r="D37" s="33">
        <v>526728.0</v>
      </c>
      <c r="E37" s="33" t="s">
        <v>99</v>
      </c>
      <c r="F37" s="33">
        <v>1994.0</v>
      </c>
      <c r="G37" s="33" t="s">
        <v>31</v>
      </c>
      <c r="H37" s="33" t="s">
        <v>25</v>
      </c>
      <c r="I37" s="34"/>
      <c r="J37" s="33" t="s">
        <v>45</v>
      </c>
      <c r="K37" s="33"/>
      <c r="L37" s="35" t="str">
        <f t="shared" si="1"/>
        <v>BCAdulteM</v>
      </c>
      <c r="M37" s="34"/>
    </row>
    <row r="38" ht="15.75" customHeight="1">
      <c r="A38" s="32">
        <v>28.0</v>
      </c>
      <c r="B38" s="33" t="s">
        <v>102</v>
      </c>
      <c r="C38" s="33" t="s">
        <v>103</v>
      </c>
      <c r="D38" s="33">
        <v>456806.0</v>
      </c>
      <c r="E38" s="33" t="s">
        <v>99</v>
      </c>
      <c r="F38" s="33">
        <v>1992.0</v>
      </c>
      <c r="G38" s="33" t="s">
        <v>31</v>
      </c>
      <c r="H38" s="33" t="s">
        <v>25</v>
      </c>
      <c r="I38" s="34"/>
      <c r="J38" s="33" t="s">
        <v>42</v>
      </c>
      <c r="K38" s="33"/>
      <c r="L38" s="35" t="str">
        <f t="shared" si="1"/>
        <v>CDAdulteM</v>
      </c>
      <c r="M38" s="34"/>
    </row>
    <row r="39" ht="15.75" customHeight="1">
      <c r="A39" s="32">
        <v>29.0</v>
      </c>
      <c r="B39" s="33" t="s">
        <v>104</v>
      </c>
      <c r="C39" s="33" t="s">
        <v>105</v>
      </c>
      <c r="D39" s="33">
        <v>603367.0</v>
      </c>
      <c r="E39" s="33" t="s">
        <v>99</v>
      </c>
      <c r="F39" s="33">
        <v>2000.0</v>
      </c>
      <c r="G39" s="33" t="s">
        <v>31</v>
      </c>
      <c r="H39" s="33" t="s">
        <v>25</v>
      </c>
      <c r="I39" s="34"/>
      <c r="J39" s="33"/>
      <c r="K39" s="33"/>
      <c r="L39" s="35" t="str">
        <f t="shared" si="1"/>
        <v>AdulteM</v>
      </c>
      <c r="M39" s="34"/>
    </row>
    <row r="40" ht="15.75" customHeight="1">
      <c r="A40" s="32">
        <v>30.0</v>
      </c>
      <c r="B40" s="33" t="s">
        <v>106</v>
      </c>
      <c r="C40" s="33" t="s">
        <v>107</v>
      </c>
      <c r="D40" s="33">
        <v>538313.0</v>
      </c>
      <c r="E40" s="33" t="s">
        <v>99</v>
      </c>
      <c r="F40" s="33">
        <v>1988.0</v>
      </c>
      <c r="G40" s="33" t="s">
        <v>31</v>
      </c>
      <c r="H40" s="33" t="s">
        <v>36</v>
      </c>
      <c r="I40" s="34"/>
      <c r="J40" s="33" t="s">
        <v>26</v>
      </c>
      <c r="K40" s="33"/>
      <c r="L40" s="35" t="str">
        <f t="shared" si="1"/>
        <v>ABVétéran 1M</v>
      </c>
      <c r="M40" s="34"/>
      <c r="N40" s="37"/>
    </row>
    <row r="41" ht="15.75" customHeight="1">
      <c r="A41" s="32">
        <v>31.0</v>
      </c>
      <c r="B41" s="33" t="s">
        <v>108</v>
      </c>
      <c r="C41" s="33" t="s">
        <v>109</v>
      </c>
      <c r="D41" s="33">
        <v>500090.0</v>
      </c>
      <c r="E41" s="33" t="s">
        <v>99</v>
      </c>
      <c r="F41" s="33">
        <v>1988.0</v>
      </c>
      <c r="G41" s="33" t="s">
        <v>31</v>
      </c>
      <c r="H41" s="33" t="s">
        <v>36</v>
      </c>
      <c r="I41" s="34"/>
      <c r="J41" s="33" t="s">
        <v>26</v>
      </c>
      <c r="K41" s="33"/>
      <c r="L41" s="35" t="str">
        <f t="shared" si="1"/>
        <v>ABVétéran 1M</v>
      </c>
      <c r="M41" s="34"/>
    </row>
    <row r="42" ht="15.75" customHeight="1">
      <c r="A42" s="32">
        <v>32.0</v>
      </c>
      <c r="B42" s="33" t="s">
        <v>110</v>
      </c>
      <c r="C42" s="33" t="s">
        <v>111</v>
      </c>
      <c r="D42" s="33">
        <v>530086.0</v>
      </c>
      <c r="E42" s="33" t="s">
        <v>99</v>
      </c>
      <c r="F42" s="33">
        <v>1987.0</v>
      </c>
      <c r="G42" s="33" t="s">
        <v>31</v>
      </c>
      <c r="H42" s="33" t="s">
        <v>36</v>
      </c>
      <c r="I42" s="34"/>
      <c r="J42" s="33" t="s">
        <v>45</v>
      </c>
      <c r="K42" s="33"/>
      <c r="L42" s="35" t="str">
        <f t="shared" si="1"/>
        <v>BCVétéran 1M</v>
      </c>
      <c r="M42" s="34"/>
      <c r="N42" s="38"/>
    </row>
    <row r="43" ht="15.75" customHeight="1">
      <c r="A43" s="32">
        <v>33.0</v>
      </c>
      <c r="B43" s="33" t="s">
        <v>112</v>
      </c>
      <c r="C43" s="33" t="s">
        <v>113</v>
      </c>
      <c r="D43" s="33">
        <v>352108.0</v>
      </c>
      <c r="E43" s="33" t="s">
        <v>99</v>
      </c>
      <c r="F43" s="33">
        <v>1985.0</v>
      </c>
      <c r="G43" s="33" t="s">
        <v>24</v>
      </c>
      <c r="H43" s="33" t="s">
        <v>36</v>
      </c>
      <c r="I43" s="34"/>
      <c r="J43" s="33" t="s">
        <v>42</v>
      </c>
      <c r="K43" s="33"/>
      <c r="L43" s="35" t="str">
        <f t="shared" si="1"/>
        <v>CDVétéran 1F</v>
      </c>
      <c r="M43" s="34"/>
      <c r="N43" s="38"/>
    </row>
    <row r="44" ht="15.75" customHeight="1">
      <c r="A44" s="32">
        <v>34.0</v>
      </c>
      <c r="B44" s="33" t="s">
        <v>114</v>
      </c>
      <c r="C44" s="33" t="s">
        <v>115</v>
      </c>
      <c r="D44" s="33">
        <v>348768.0</v>
      </c>
      <c r="E44" s="33" t="s">
        <v>99</v>
      </c>
      <c r="F44" s="33">
        <v>1990.0</v>
      </c>
      <c r="G44" s="33" t="s">
        <v>24</v>
      </c>
      <c r="H44" s="33" t="s">
        <v>25</v>
      </c>
      <c r="I44" s="34"/>
      <c r="J44" s="33" t="s">
        <v>42</v>
      </c>
      <c r="K44" s="33"/>
      <c r="L44" s="35" t="str">
        <f t="shared" si="1"/>
        <v>CDAdulteF</v>
      </c>
      <c r="M44" s="34"/>
      <c r="N44" s="38"/>
    </row>
    <row r="45" ht="15.75" customHeight="1">
      <c r="A45" s="32">
        <v>35.0</v>
      </c>
      <c r="B45" s="33" t="s">
        <v>116</v>
      </c>
      <c r="C45" s="33" t="s">
        <v>117</v>
      </c>
      <c r="D45" s="33">
        <v>631060.0</v>
      </c>
      <c r="E45" s="33" t="s">
        <v>99</v>
      </c>
      <c r="F45" s="33">
        <v>2005.0</v>
      </c>
      <c r="G45" s="33" t="s">
        <v>24</v>
      </c>
      <c r="H45" s="36" t="s">
        <v>118</v>
      </c>
      <c r="I45" s="34"/>
      <c r="J45" s="33" t="s">
        <v>42</v>
      </c>
      <c r="K45" s="33"/>
      <c r="L45" s="35" t="str">
        <f t="shared" si="1"/>
        <v>CD-21ansF</v>
      </c>
      <c r="M45" s="34"/>
      <c r="N45" s="38"/>
    </row>
    <row r="46" ht="15.75" customHeight="1">
      <c r="A46" s="32">
        <v>36.0</v>
      </c>
      <c r="B46" s="33" t="s">
        <v>119</v>
      </c>
      <c r="C46" s="33" t="s">
        <v>120</v>
      </c>
      <c r="D46" s="33">
        <v>348750.0</v>
      </c>
      <c r="E46" s="33" t="s">
        <v>99</v>
      </c>
      <c r="F46" s="33">
        <v>1989.0</v>
      </c>
      <c r="G46" s="33" t="s">
        <v>24</v>
      </c>
      <c r="H46" s="33" t="s">
        <v>36</v>
      </c>
      <c r="I46" s="34"/>
      <c r="J46" s="33" t="s">
        <v>45</v>
      </c>
      <c r="K46" s="33"/>
      <c r="L46" s="35" t="str">
        <f t="shared" si="1"/>
        <v>BCVétéran 1F</v>
      </c>
      <c r="M46" s="34"/>
    </row>
    <row r="47" ht="15.75" customHeight="1">
      <c r="A47" s="32">
        <v>37.0</v>
      </c>
      <c r="B47" s="33" t="s">
        <v>121</v>
      </c>
      <c r="C47" s="33" t="s">
        <v>122</v>
      </c>
      <c r="D47" s="33">
        <v>528314.0</v>
      </c>
      <c r="E47" s="33" t="s">
        <v>99</v>
      </c>
      <c r="F47" s="33">
        <v>1995.0</v>
      </c>
      <c r="G47" s="33" t="s">
        <v>24</v>
      </c>
      <c r="H47" s="33" t="s">
        <v>25</v>
      </c>
      <c r="I47" s="34"/>
      <c r="J47" s="33" t="s">
        <v>26</v>
      </c>
      <c r="K47" s="33"/>
      <c r="L47" s="35" t="str">
        <f t="shared" si="1"/>
        <v>ABAdulteF</v>
      </c>
      <c r="M47" s="34"/>
    </row>
    <row r="48" ht="15.75" customHeight="1">
      <c r="A48" s="32">
        <v>38.0</v>
      </c>
      <c r="B48" s="33" t="s">
        <v>123</v>
      </c>
      <c r="C48" s="33" t="s">
        <v>124</v>
      </c>
      <c r="D48" s="33">
        <v>361435.0</v>
      </c>
      <c r="E48" s="33" t="s">
        <v>125</v>
      </c>
      <c r="F48" s="33">
        <v>1979.0</v>
      </c>
      <c r="G48" s="33" t="s">
        <v>24</v>
      </c>
      <c r="H48" s="33" t="s">
        <v>36</v>
      </c>
      <c r="I48" s="34"/>
      <c r="J48" s="33" t="s">
        <v>45</v>
      </c>
      <c r="K48" s="36" t="s">
        <v>126</v>
      </c>
      <c r="L48" s="35" t="str">
        <f t="shared" si="1"/>
        <v>BC-70kg FVétéran 1F</v>
      </c>
      <c r="M48" s="34"/>
    </row>
    <row r="49" ht="15.75" customHeight="1">
      <c r="A49" s="32">
        <v>39.0</v>
      </c>
      <c r="B49" s="33" t="s">
        <v>127</v>
      </c>
      <c r="C49" s="33" t="s">
        <v>128</v>
      </c>
      <c r="D49" s="33">
        <v>361474.0</v>
      </c>
      <c r="E49" s="33" t="s">
        <v>125</v>
      </c>
      <c r="F49" s="33">
        <v>1991.0</v>
      </c>
      <c r="G49" s="33" t="s">
        <v>31</v>
      </c>
      <c r="H49" s="33" t="s">
        <v>25</v>
      </c>
      <c r="I49" s="34"/>
      <c r="J49" s="33" t="s">
        <v>45</v>
      </c>
      <c r="K49" s="36" t="s">
        <v>129</v>
      </c>
      <c r="L49" s="35" t="str">
        <f t="shared" si="1"/>
        <v>BC-90kg HAdulteM</v>
      </c>
      <c r="M49" s="34"/>
    </row>
    <row r="50" ht="15.75" customHeight="1">
      <c r="A50" s="32">
        <v>40.0</v>
      </c>
      <c r="B50" s="33" t="s">
        <v>130</v>
      </c>
      <c r="C50" s="33" t="s">
        <v>131</v>
      </c>
      <c r="D50" s="33">
        <v>563718.0</v>
      </c>
      <c r="E50" s="33" t="s">
        <v>125</v>
      </c>
      <c r="F50" s="33">
        <v>1999.0</v>
      </c>
      <c r="G50" s="33" t="s">
        <v>24</v>
      </c>
      <c r="H50" s="33" t="s">
        <v>25</v>
      </c>
      <c r="I50" s="34"/>
      <c r="J50" s="33" t="s">
        <v>45</v>
      </c>
      <c r="K50" s="36" t="s">
        <v>132</v>
      </c>
      <c r="L50" s="35" t="str">
        <f t="shared" si="1"/>
        <v>BC+78kg FAdulteF</v>
      </c>
      <c r="M50" s="34"/>
    </row>
    <row r="51" ht="15.75" customHeight="1">
      <c r="A51" s="32">
        <v>41.0</v>
      </c>
      <c r="B51" s="33" t="s">
        <v>133</v>
      </c>
      <c r="C51" s="33" t="s">
        <v>134</v>
      </c>
      <c r="D51" s="33">
        <v>166126.0</v>
      </c>
      <c r="E51" s="33" t="s">
        <v>135</v>
      </c>
      <c r="F51" s="33">
        <v>1979.0</v>
      </c>
      <c r="G51" s="33" t="s">
        <v>24</v>
      </c>
      <c r="H51" s="33" t="s">
        <v>36</v>
      </c>
      <c r="I51" s="34"/>
      <c r="J51" s="33" t="s">
        <v>26</v>
      </c>
      <c r="K51" s="36" t="s">
        <v>136</v>
      </c>
      <c r="L51" s="35" t="str">
        <f t="shared" si="1"/>
        <v>AB-63kg FVétéran 1F</v>
      </c>
      <c r="M51" s="34"/>
    </row>
    <row r="52" ht="15.75" customHeight="1">
      <c r="A52" s="32">
        <v>42.0</v>
      </c>
      <c r="B52" s="33" t="s">
        <v>133</v>
      </c>
      <c r="C52" s="33" t="s">
        <v>137</v>
      </c>
      <c r="D52" s="33">
        <v>267145.0</v>
      </c>
      <c r="E52" s="33" t="s">
        <v>135</v>
      </c>
      <c r="F52" s="33">
        <v>1979.0</v>
      </c>
      <c r="G52" s="33" t="s">
        <v>24</v>
      </c>
      <c r="H52" s="33" t="s">
        <v>36</v>
      </c>
      <c r="I52" s="34"/>
      <c r="J52" s="33" t="s">
        <v>45</v>
      </c>
      <c r="K52" s="36" t="s">
        <v>27</v>
      </c>
      <c r="L52" s="35" t="str">
        <f t="shared" si="1"/>
        <v>BC-57kg FVétéran 1F</v>
      </c>
      <c r="M52" s="34"/>
    </row>
    <row r="53" ht="15.75" customHeight="1">
      <c r="A53" s="32">
        <v>43.0</v>
      </c>
      <c r="B53" s="33" t="s">
        <v>138</v>
      </c>
      <c r="C53" s="33" t="s">
        <v>139</v>
      </c>
      <c r="D53" s="33">
        <v>461962.0</v>
      </c>
      <c r="E53" s="33" t="s">
        <v>135</v>
      </c>
      <c r="F53" s="33">
        <v>1981.0</v>
      </c>
      <c r="G53" s="33" t="s">
        <v>24</v>
      </c>
      <c r="H53" s="33" t="s">
        <v>36</v>
      </c>
      <c r="I53" s="34"/>
      <c r="J53" s="33" t="s">
        <v>45</v>
      </c>
      <c r="K53" s="36" t="s">
        <v>27</v>
      </c>
      <c r="L53" s="35" t="str">
        <f t="shared" si="1"/>
        <v>BC-57kg FVétéran 1F</v>
      </c>
      <c r="M53" s="34"/>
    </row>
    <row r="54" ht="15.75" customHeight="1">
      <c r="A54" s="32">
        <v>44.0</v>
      </c>
      <c r="B54" s="33" t="s">
        <v>140</v>
      </c>
      <c r="C54" s="33" t="s">
        <v>141</v>
      </c>
      <c r="D54" s="33">
        <v>528088.0</v>
      </c>
      <c r="E54" s="33" t="s">
        <v>135</v>
      </c>
      <c r="F54" s="33">
        <v>1978.0</v>
      </c>
      <c r="G54" s="33" t="s">
        <v>31</v>
      </c>
      <c r="H54" s="33" t="s">
        <v>36</v>
      </c>
      <c r="I54" s="34"/>
      <c r="J54" s="33" t="s">
        <v>45</v>
      </c>
      <c r="K54" s="36" t="s">
        <v>142</v>
      </c>
      <c r="L54" s="35" t="str">
        <f t="shared" si="1"/>
        <v>BC-73kg HVétéran 1M</v>
      </c>
      <c r="M54" s="34"/>
    </row>
    <row r="55" ht="15.75" customHeight="1">
      <c r="A55" s="32">
        <v>45.0</v>
      </c>
      <c r="B55" s="33"/>
      <c r="C55" s="33"/>
      <c r="D55" s="33"/>
      <c r="E55" s="33"/>
      <c r="F55" s="33"/>
      <c r="G55" s="33"/>
      <c r="H55" s="33"/>
      <c r="I55" s="34"/>
      <c r="J55" s="33"/>
      <c r="K55" s="33"/>
      <c r="L55" s="35" t="str">
        <f t="shared" si="1"/>
        <v/>
      </c>
      <c r="M55" s="34"/>
    </row>
    <row r="56" ht="15.75" customHeight="1">
      <c r="A56" s="32">
        <v>46.0</v>
      </c>
      <c r="B56" s="33"/>
      <c r="C56" s="33"/>
      <c r="D56" s="33"/>
      <c r="E56" s="33"/>
      <c r="F56" s="33"/>
      <c r="G56" s="33"/>
      <c r="H56" s="33"/>
      <c r="I56" s="34"/>
      <c r="J56" s="33"/>
      <c r="K56" s="33"/>
      <c r="L56" s="35" t="str">
        <f t="shared" si="1"/>
        <v/>
      </c>
      <c r="M56" s="34"/>
    </row>
    <row r="57" ht="15.75" customHeight="1">
      <c r="A57" s="32">
        <v>47.0</v>
      </c>
      <c r="B57" s="33"/>
      <c r="C57" s="33"/>
      <c r="D57" s="33"/>
      <c r="E57" s="33"/>
      <c r="F57" s="33"/>
      <c r="G57" s="33"/>
      <c r="H57" s="33"/>
      <c r="I57" s="34"/>
      <c r="J57" s="33"/>
      <c r="K57" s="33"/>
      <c r="L57" s="35" t="str">
        <f t="shared" si="1"/>
        <v/>
      </c>
      <c r="M57" s="3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5">
    <mergeCell ref="A1:N1"/>
    <mergeCell ref="A2:N2"/>
    <mergeCell ref="C5:K5"/>
    <mergeCell ref="F6:K6"/>
    <mergeCell ref="C7:K7"/>
  </mergeCells>
  <dataValidations>
    <dataValidation type="list" allowBlank="1" showErrorMessage="1" sqref="J9">
      <formula1>"AB,BC,CD"</formula1>
    </dataValidation>
    <dataValidation type="list" allowBlank="1" showErrorMessage="1" sqref="G10:G57">
      <formula1>'liste deroulante'!$A$2:$A$3</formula1>
    </dataValidation>
    <dataValidation type="list" allowBlank="1" showErrorMessage="1" sqref="H9">
      <formula1>"J-14,J-18,J-21,S,V"</formula1>
    </dataValidation>
    <dataValidation type="list" allowBlank="1" showErrorMessage="1" sqref="G9">
      <formula1>"F,M"</formula1>
    </dataValidation>
    <dataValidation type="list" allowBlank="1" showErrorMessage="1" sqref="H10:H57">
      <formula1>'liste deroulante'!$B$2:$B$9</formula1>
    </dataValidation>
    <dataValidation type="list" allowBlank="1" showErrorMessage="1" sqref="J10:J57">
      <formula1>'liste deroulante'!$C$2:$C$4</formula1>
    </dataValidation>
    <dataValidation type="list" allowBlank="1" showErrorMessage="1" sqref="K10:K57">
      <formula1>'liste deroulante'!$D$2:$D$31</formula1>
    </dataValidation>
  </dataValidations>
  <printOptions/>
  <pageMargins bottom="0.75" footer="0.0" header="0.0" left="0.25" right="0.25" top="0.75"/>
  <pageSetup paperSize="9" orientation="landscape"/>
  <headerFooter>
    <oddFooter>&amp;CLigue Sport Adapté PDL  Fiche inscription – CIR SA – Version 11.24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6" width="10.71"/>
  </cols>
  <sheetData>
    <row r="2">
      <c r="B2" s="39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15</v>
      </c>
      <c r="H2" s="27" t="s">
        <v>18</v>
      </c>
      <c r="I2" s="27" t="s">
        <v>143</v>
      </c>
      <c r="J2" s="27" t="s">
        <v>144</v>
      </c>
    </row>
    <row r="3">
      <c r="A3" s="34">
        <v>1.0</v>
      </c>
      <c r="B3" s="34"/>
      <c r="C3" s="34"/>
      <c r="D3" s="34"/>
      <c r="E3" s="34"/>
      <c r="F3" s="34"/>
      <c r="G3" s="34"/>
      <c r="H3" s="34"/>
      <c r="I3" s="34"/>
      <c r="J3" s="34"/>
    </row>
    <row r="4">
      <c r="A4" s="34">
        <v>2.0</v>
      </c>
      <c r="B4" s="34"/>
      <c r="C4" s="34"/>
      <c r="D4" s="34"/>
      <c r="E4" s="34"/>
      <c r="F4" s="34"/>
      <c r="G4" s="34"/>
      <c r="H4" s="34"/>
      <c r="I4" s="34"/>
      <c r="J4" s="34"/>
    </row>
    <row r="5">
      <c r="A5" s="34">
        <v>3.0</v>
      </c>
      <c r="B5" s="34"/>
      <c r="C5" s="34"/>
      <c r="D5" s="34"/>
      <c r="E5" s="34"/>
      <c r="F5" s="34"/>
      <c r="G5" s="34"/>
      <c r="H5" s="34"/>
      <c r="I5" s="34"/>
      <c r="J5" s="34"/>
    </row>
    <row r="6">
      <c r="A6" s="34">
        <v>4.0</v>
      </c>
      <c r="B6" s="34"/>
      <c r="C6" s="34"/>
      <c r="D6" s="34"/>
      <c r="E6" s="34"/>
      <c r="F6" s="34"/>
      <c r="G6" s="34"/>
      <c r="H6" s="34"/>
      <c r="I6" s="34"/>
      <c r="J6" s="34"/>
    </row>
    <row r="7">
      <c r="A7" s="34">
        <v>5.0</v>
      </c>
      <c r="B7" s="34"/>
      <c r="C7" s="34"/>
      <c r="D7" s="34"/>
      <c r="E7" s="34"/>
      <c r="F7" s="34"/>
      <c r="G7" s="34"/>
      <c r="H7" s="34"/>
      <c r="I7" s="34"/>
      <c r="J7" s="34"/>
    </row>
    <row r="8">
      <c r="A8" s="34">
        <v>6.0</v>
      </c>
      <c r="B8" s="34"/>
      <c r="C8" s="34"/>
      <c r="D8" s="34"/>
      <c r="E8" s="34"/>
      <c r="F8" s="34"/>
      <c r="G8" s="34"/>
      <c r="H8" s="34"/>
      <c r="I8" s="34"/>
      <c r="J8" s="34"/>
    </row>
    <row r="9">
      <c r="A9" s="34">
        <v>7.0</v>
      </c>
      <c r="B9" s="34"/>
      <c r="C9" s="34"/>
      <c r="D9" s="34"/>
      <c r="E9" s="34"/>
      <c r="F9" s="34"/>
      <c r="G9" s="34"/>
      <c r="H9" s="34"/>
      <c r="I9" s="34"/>
      <c r="J9" s="34"/>
    </row>
    <row r="10">
      <c r="A10" s="34">
        <v>8.0</v>
      </c>
      <c r="B10" s="34"/>
      <c r="C10" s="34"/>
      <c r="D10" s="34"/>
      <c r="E10" s="34"/>
      <c r="F10" s="34"/>
      <c r="G10" s="34"/>
      <c r="H10" s="34"/>
      <c r="I10" s="34"/>
      <c r="J10" s="34"/>
    </row>
    <row r="11">
      <c r="A11" s="34">
        <v>9.0</v>
      </c>
      <c r="B11" s="34"/>
      <c r="C11" s="34"/>
      <c r="D11" s="34"/>
      <c r="E11" s="34"/>
      <c r="F11" s="34"/>
      <c r="G11" s="34"/>
      <c r="H11" s="34"/>
      <c r="I11" s="34"/>
      <c r="J11" s="34"/>
    </row>
    <row r="12">
      <c r="A12" s="34">
        <v>10.0</v>
      </c>
      <c r="B12" s="34"/>
      <c r="C12" s="34"/>
      <c r="D12" s="34"/>
      <c r="E12" s="34"/>
      <c r="F12" s="34"/>
      <c r="G12" s="34"/>
      <c r="H12" s="34"/>
      <c r="I12" s="34"/>
      <c r="J12" s="34"/>
    </row>
    <row r="13">
      <c r="A13" s="34">
        <v>11.0</v>
      </c>
      <c r="B13" s="34"/>
      <c r="C13" s="34"/>
      <c r="D13" s="34"/>
      <c r="E13" s="34"/>
      <c r="F13" s="34"/>
      <c r="G13" s="34"/>
      <c r="H13" s="34"/>
      <c r="I13" s="34"/>
      <c r="J13" s="34"/>
    </row>
    <row r="14">
      <c r="A14" s="34">
        <v>12.0</v>
      </c>
      <c r="B14" s="34"/>
      <c r="C14" s="34"/>
      <c r="D14" s="34"/>
      <c r="E14" s="34"/>
      <c r="F14" s="34"/>
      <c r="G14" s="34"/>
      <c r="H14" s="34"/>
      <c r="I14" s="34"/>
      <c r="J14" s="34"/>
    </row>
    <row r="15">
      <c r="A15" s="34">
        <v>13.0</v>
      </c>
      <c r="B15" s="34"/>
      <c r="C15" s="34"/>
      <c r="D15" s="34"/>
      <c r="E15" s="34"/>
      <c r="F15" s="34"/>
      <c r="G15" s="34"/>
      <c r="H15" s="34"/>
      <c r="I15" s="34"/>
      <c r="J15" s="34"/>
    </row>
    <row r="16">
      <c r="A16" s="34">
        <v>14.0</v>
      </c>
      <c r="B16" s="34"/>
      <c r="C16" s="34"/>
      <c r="D16" s="34"/>
      <c r="E16" s="34"/>
      <c r="F16" s="34"/>
      <c r="G16" s="34"/>
      <c r="H16" s="34"/>
      <c r="I16" s="34"/>
      <c r="J16" s="34"/>
    </row>
    <row r="17">
      <c r="A17" s="34">
        <v>15.0</v>
      </c>
      <c r="B17" s="34"/>
      <c r="C17" s="34"/>
      <c r="D17" s="34"/>
      <c r="E17" s="34"/>
      <c r="F17" s="34"/>
      <c r="G17" s="34"/>
      <c r="H17" s="34"/>
      <c r="I17" s="34"/>
      <c r="J17" s="34"/>
    </row>
    <row r="18">
      <c r="A18" s="34">
        <v>16.0</v>
      </c>
      <c r="B18" s="34"/>
      <c r="C18" s="34"/>
      <c r="D18" s="34"/>
      <c r="E18" s="34"/>
      <c r="F18" s="34"/>
      <c r="G18" s="34"/>
      <c r="H18" s="34"/>
      <c r="I18" s="34"/>
      <c r="J18" s="34"/>
    </row>
    <row r="19">
      <c r="A19" s="34">
        <v>17.0</v>
      </c>
      <c r="B19" s="34"/>
      <c r="C19" s="34"/>
      <c r="D19" s="34"/>
      <c r="E19" s="34"/>
      <c r="F19" s="34"/>
      <c r="G19" s="34"/>
      <c r="H19" s="34"/>
      <c r="I19" s="34"/>
      <c r="J19" s="34"/>
    </row>
    <row r="20">
      <c r="A20" s="34">
        <v>18.0</v>
      </c>
      <c r="B20" s="34"/>
      <c r="C20" s="34"/>
      <c r="D20" s="34"/>
      <c r="E20" s="34"/>
      <c r="F20" s="34"/>
      <c r="G20" s="34"/>
      <c r="H20" s="34"/>
      <c r="I20" s="34"/>
      <c r="J20" s="34"/>
    </row>
    <row r="21" ht="15.75" customHeight="1">
      <c r="A21" s="34">
        <v>19.0</v>
      </c>
      <c r="B21" s="34"/>
      <c r="C21" s="34"/>
      <c r="D21" s="34"/>
      <c r="E21" s="34"/>
      <c r="F21" s="34"/>
      <c r="G21" s="34"/>
      <c r="H21" s="34"/>
      <c r="I21" s="34"/>
      <c r="J21" s="34"/>
    </row>
    <row r="22" ht="15.75" customHeight="1">
      <c r="A22" s="34">
        <v>20.0</v>
      </c>
      <c r="B22" s="34"/>
      <c r="C22" s="34"/>
      <c r="D22" s="34"/>
      <c r="E22" s="34"/>
      <c r="F22" s="34"/>
      <c r="G22" s="34"/>
      <c r="H22" s="34"/>
      <c r="I22" s="34"/>
      <c r="J22" s="34"/>
    </row>
    <row r="23" ht="15.75" customHeight="1">
      <c r="A23" s="34">
        <v>21.0</v>
      </c>
      <c r="B23" s="34"/>
      <c r="C23" s="34"/>
      <c r="D23" s="34"/>
      <c r="E23" s="34"/>
      <c r="F23" s="34"/>
      <c r="G23" s="34"/>
      <c r="H23" s="34"/>
      <c r="I23" s="34"/>
      <c r="J23" s="34"/>
    </row>
    <row r="24" ht="15.75" customHeight="1">
      <c r="A24" s="34">
        <v>22.0</v>
      </c>
      <c r="B24" s="34"/>
      <c r="C24" s="34"/>
      <c r="D24" s="34"/>
      <c r="E24" s="34"/>
      <c r="F24" s="34"/>
      <c r="G24" s="34"/>
      <c r="H24" s="34"/>
      <c r="I24" s="34"/>
      <c r="J24" s="34"/>
    </row>
    <row r="25" ht="15.75" customHeight="1">
      <c r="A25" s="34">
        <v>23.0</v>
      </c>
      <c r="B25" s="34"/>
      <c r="C25" s="34"/>
      <c r="D25" s="34"/>
      <c r="E25" s="34"/>
      <c r="F25" s="34"/>
      <c r="G25" s="34"/>
      <c r="H25" s="34"/>
      <c r="I25" s="34"/>
      <c r="J25" s="34"/>
    </row>
    <row r="26" ht="15.75" customHeight="1">
      <c r="A26" s="34">
        <v>24.0</v>
      </c>
      <c r="B26" s="34"/>
      <c r="C26" s="34"/>
      <c r="D26" s="34"/>
      <c r="E26" s="34"/>
      <c r="F26" s="34"/>
      <c r="G26" s="34"/>
      <c r="H26" s="34"/>
      <c r="I26" s="34"/>
      <c r="J26" s="34"/>
    </row>
    <row r="27" ht="15.75" customHeight="1">
      <c r="A27" s="34">
        <v>25.0</v>
      </c>
      <c r="B27" s="34"/>
      <c r="C27" s="34"/>
      <c r="D27" s="34"/>
      <c r="E27" s="34"/>
      <c r="F27" s="34"/>
      <c r="G27" s="34"/>
      <c r="H27" s="34"/>
      <c r="I27" s="34"/>
      <c r="J27" s="34"/>
    </row>
    <row r="28" ht="15.75" customHeight="1">
      <c r="A28" s="34">
        <v>26.0</v>
      </c>
      <c r="B28" s="34"/>
      <c r="C28" s="34"/>
      <c r="D28" s="34"/>
      <c r="E28" s="34"/>
      <c r="F28" s="34"/>
      <c r="G28" s="34"/>
      <c r="H28" s="34"/>
      <c r="I28" s="34"/>
      <c r="J28" s="34"/>
    </row>
    <row r="29" ht="15.75" customHeight="1">
      <c r="A29" s="34">
        <v>27.0</v>
      </c>
      <c r="B29" s="34"/>
      <c r="C29" s="34"/>
      <c r="D29" s="34"/>
      <c r="E29" s="34"/>
      <c r="F29" s="34"/>
      <c r="G29" s="34"/>
      <c r="H29" s="34"/>
      <c r="I29" s="34"/>
      <c r="J29" s="34"/>
    </row>
    <row r="30" ht="15.75" customHeight="1">
      <c r="A30" s="34">
        <v>28.0</v>
      </c>
      <c r="B30" s="34"/>
      <c r="C30" s="34"/>
      <c r="D30" s="34"/>
      <c r="E30" s="34"/>
      <c r="F30" s="34"/>
      <c r="G30" s="34"/>
      <c r="H30" s="34"/>
      <c r="I30" s="34"/>
      <c r="J30" s="34"/>
    </row>
    <row r="31" ht="15.75" customHeight="1">
      <c r="A31" s="34">
        <v>29.0</v>
      </c>
      <c r="B31" s="34"/>
      <c r="C31" s="34"/>
      <c r="D31" s="34"/>
      <c r="E31" s="34"/>
      <c r="F31" s="34"/>
      <c r="G31" s="34"/>
      <c r="H31" s="34"/>
      <c r="I31" s="34"/>
      <c r="J31" s="34"/>
    </row>
    <row r="32" ht="15.75" customHeight="1">
      <c r="A32" s="34">
        <v>30.0</v>
      </c>
      <c r="B32" s="34"/>
      <c r="C32" s="34"/>
      <c r="D32" s="34"/>
      <c r="E32" s="34"/>
      <c r="F32" s="34"/>
      <c r="G32" s="34"/>
      <c r="H32" s="34"/>
      <c r="I32" s="34"/>
      <c r="J32" s="34"/>
    </row>
    <row r="33" ht="15.75" customHeight="1">
      <c r="B33" s="34"/>
      <c r="C33" s="34"/>
      <c r="D33" s="34"/>
      <c r="E33" s="34"/>
      <c r="F33" s="34"/>
      <c r="G33" s="34"/>
      <c r="H33" s="34"/>
      <c r="I33" s="34"/>
      <c r="J33" s="34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6" width="10.71"/>
  </cols>
  <sheetData>
    <row r="2">
      <c r="B2" s="39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15</v>
      </c>
      <c r="H2" s="27" t="s">
        <v>18</v>
      </c>
      <c r="I2" s="27" t="s">
        <v>143</v>
      </c>
      <c r="J2" s="27" t="s">
        <v>144</v>
      </c>
    </row>
    <row r="3">
      <c r="A3" s="40">
        <v>1.0</v>
      </c>
      <c r="C3" s="40" t="str">
        <f>VLOOKUP($B3,'fiche inscription'!A9:M9,2,FALSE)</f>
        <v>#N/A</v>
      </c>
    </row>
    <row r="4">
      <c r="A4" s="40">
        <v>2.0</v>
      </c>
    </row>
    <row r="5">
      <c r="A5" s="40">
        <v>3.0</v>
      </c>
    </row>
    <row r="6">
      <c r="A6" s="40">
        <v>4.0</v>
      </c>
    </row>
    <row r="7">
      <c r="A7" s="40">
        <v>5.0</v>
      </c>
    </row>
    <row r="8">
      <c r="A8" s="40">
        <v>6.0</v>
      </c>
    </row>
    <row r="9">
      <c r="A9" s="40">
        <v>7.0</v>
      </c>
    </row>
    <row r="10">
      <c r="A10" s="40">
        <v>8.0</v>
      </c>
    </row>
    <row r="11">
      <c r="A11" s="40">
        <v>9.0</v>
      </c>
    </row>
    <row r="12">
      <c r="A12" s="40">
        <v>10.0</v>
      </c>
      <c r="B12" s="40" t="s">
        <v>145</v>
      </c>
    </row>
    <row r="13">
      <c r="A13" s="40">
        <v>11.0</v>
      </c>
    </row>
    <row r="14">
      <c r="A14" s="40">
        <v>12.0</v>
      </c>
    </row>
    <row r="15">
      <c r="A15" s="40">
        <v>13.0</v>
      </c>
    </row>
    <row r="16">
      <c r="A16" s="40">
        <v>14.0</v>
      </c>
    </row>
    <row r="17">
      <c r="A17" s="40">
        <v>15.0</v>
      </c>
    </row>
    <row r="18">
      <c r="A18" s="40">
        <v>16.0</v>
      </c>
    </row>
    <row r="19">
      <c r="A19" s="40">
        <v>17.0</v>
      </c>
    </row>
    <row r="20">
      <c r="A20" s="40">
        <v>18.0</v>
      </c>
    </row>
    <row r="21" ht="15.75" customHeight="1">
      <c r="A21" s="40">
        <v>19.0</v>
      </c>
    </row>
    <row r="22" ht="15.75" customHeight="1">
      <c r="A22" s="40">
        <v>20.0</v>
      </c>
    </row>
    <row r="23" ht="15.75" customHeight="1">
      <c r="A23" s="40">
        <v>21.0</v>
      </c>
    </row>
    <row r="24" ht="15.75" customHeight="1">
      <c r="A24" s="40">
        <v>22.0</v>
      </c>
    </row>
    <row r="25" ht="15.75" customHeight="1">
      <c r="A25" s="40">
        <v>23.0</v>
      </c>
    </row>
    <row r="26" ht="15.75" customHeight="1">
      <c r="A26" s="40">
        <v>24.0</v>
      </c>
    </row>
    <row r="27" ht="15.75" customHeight="1">
      <c r="A27" s="40">
        <v>25.0</v>
      </c>
    </row>
    <row r="28" ht="15.75" customHeight="1">
      <c r="A28" s="40">
        <v>26.0</v>
      </c>
    </row>
    <row r="29" ht="15.75" customHeight="1">
      <c r="A29" s="40">
        <v>27.0</v>
      </c>
    </row>
    <row r="30" ht="15.75" customHeight="1">
      <c r="A30" s="40">
        <v>28.0</v>
      </c>
    </row>
    <row r="31" ht="15.75" customHeight="1">
      <c r="A31" s="40">
        <v>29.0</v>
      </c>
    </row>
    <row r="32" ht="15.75" customHeight="1">
      <c r="A32" s="40">
        <v>30.0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27" t="s">
        <v>13</v>
      </c>
      <c r="B1" s="27" t="s">
        <v>14</v>
      </c>
      <c r="C1" s="27" t="s">
        <v>16</v>
      </c>
      <c r="D1" s="41" t="s">
        <v>17</v>
      </c>
    </row>
    <row r="2">
      <c r="A2" s="40" t="s">
        <v>24</v>
      </c>
      <c r="B2" s="42" t="s">
        <v>146</v>
      </c>
      <c r="C2" s="40" t="s">
        <v>26</v>
      </c>
      <c r="D2" s="42" t="s">
        <v>147</v>
      </c>
    </row>
    <row r="3">
      <c r="A3" s="40" t="s">
        <v>31</v>
      </c>
      <c r="B3" s="42" t="s">
        <v>148</v>
      </c>
      <c r="C3" s="40" t="s">
        <v>45</v>
      </c>
      <c r="D3" s="42" t="s">
        <v>149</v>
      </c>
    </row>
    <row r="4">
      <c r="B4" s="42" t="s">
        <v>150</v>
      </c>
      <c r="C4" s="40" t="s">
        <v>42</v>
      </c>
      <c r="D4" s="42" t="s">
        <v>151</v>
      </c>
    </row>
    <row r="5">
      <c r="B5" s="42" t="s">
        <v>81</v>
      </c>
      <c r="D5" s="42" t="s">
        <v>152</v>
      </c>
    </row>
    <row r="6">
      <c r="B6" s="42" t="s">
        <v>118</v>
      </c>
      <c r="D6" s="42" t="s">
        <v>153</v>
      </c>
    </row>
    <row r="7">
      <c r="B7" s="6" t="s">
        <v>25</v>
      </c>
      <c r="D7" s="42" t="s">
        <v>154</v>
      </c>
    </row>
    <row r="8">
      <c r="B8" s="6" t="s">
        <v>36</v>
      </c>
      <c r="D8" s="42" t="s">
        <v>27</v>
      </c>
    </row>
    <row r="9">
      <c r="B9" s="6" t="s">
        <v>89</v>
      </c>
      <c r="D9" s="42" t="s">
        <v>136</v>
      </c>
    </row>
    <row r="10">
      <c r="D10" s="42" t="s">
        <v>155</v>
      </c>
    </row>
    <row r="11">
      <c r="D11" s="42" t="s">
        <v>126</v>
      </c>
    </row>
    <row r="12">
      <c r="D12" s="42" t="s">
        <v>37</v>
      </c>
    </row>
    <row r="13">
      <c r="D13" s="42" t="s">
        <v>85</v>
      </c>
    </row>
    <row r="14">
      <c r="D14" s="42" t="s">
        <v>132</v>
      </c>
    </row>
    <row r="15">
      <c r="D15" s="42" t="s">
        <v>156</v>
      </c>
    </row>
    <row r="16">
      <c r="D16" s="42" t="s">
        <v>157</v>
      </c>
    </row>
    <row r="17">
      <c r="D17" s="42" t="s">
        <v>158</v>
      </c>
    </row>
    <row r="18">
      <c r="D18" s="42" t="s">
        <v>159</v>
      </c>
    </row>
    <row r="19">
      <c r="D19" s="42" t="s">
        <v>58</v>
      </c>
    </row>
    <row r="20">
      <c r="D20" s="42" t="s">
        <v>160</v>
      </c>
    </row>
    <row r="21" ht="15.75" customHeight="1">
      <c r="D21" s="42" t="s">
        <v>161</v>
      </c>
    </row>
    <row r="22" ht="15.75" customHeight="1">
      <c r="D22" s="42" t="s">
        <v>75</v>
      </c>
    </row>
    <row r="23" ht="15.75" customHeight="1">
      <c r="D23" s="42" t="s">
        <v>55</v>
      </c>
    </row>
    <row r="24" ht="15.75" customHeight="1">
      <c r="D24" s="42" t="s">
        <v>162</v>
      </c>
    </row>
    <row r="25" ht="15.75" customHeight="1">
      <c r="D25" s="42" t="s">
        <v>142</v>
      </c>
    </row>
    <row r="26" ht="15.75" customHeight="1">
      <c r="D26" s="42" t="s">
        <v>163</v>
      </c>
    </row>
    <row r="27" ht="15.75" customHeight="1">
      <c r="D27" s="42" t="s">
        <v>50</v>
      </c>
    </row>
    <row r="28" ht="15.75" customHeight="1">
      <c r="D28" s="42" t="s">
        <v>129</v>
      </c>
    </row>
    <row r="29" ht="15.75" customHeight="1">
      <c r="D29" s="42" t="s">
        <v>164</v>
      </c>
    </row>
    <row r="30" ht="15.75" customHeight="1">
      <c r="D30" s="42" t="s">
        <v>72</v>
      </c>
    </row>
    <row r="31" ht="15.75" customHeight="1">
      <c r="D31" s="42" t="s">
        <v>94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C1">
      <formula1>"AB,BC,CD"</formula1>
    </dataValidation>
    <dataValidation type="list" allowBlank="1" showErrorMessage="1" sqref="B1">
      <formula1>"J-14,J-18,J-21,S,V"</formula1>
    </dataValidation>
    <dataValidation type="list" allowBlank="1" showErrorMessage="1" sqref="A1">
      <formula1>"F,M"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2024-10-21T13:58:46Z</dcterms:created>
  <dc:creator>Adèle HERAULT</dc:creator>
</cp:coreProperties>
</file>